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295" activeTab="1"/>
  </bookViews>
  <sheets>
    <sheet name="07.12.2018 " sheetId="1" r:id="rId1"/>
    <sheet name="додаток 4" sheetId="2" r:id="rId2"/>
  </sheets>
  <definedNames>
    <definedName name="_xlnm.Print_Area" localSheetId="0">'07.12.2018 '!$A$1:$P$17</definedName>
    <definedName name="_xlnm.Print_Area" localSheetId="1">'додаток 4'!$A$1:$P$17</definedName>
  </definedNames>
  <calcPr fullCalcOnLoad="1"/>
</workbook>
</file>

<file path=xl/sharedStrings.xml><?xml version="1.0" encoding="utf-8"?>
<sst xmlns="http://schemas.openxmlformats.org/spreadsheetml/2006/main" count="76" uniqueCount="28">
  <si>
    <t>Надання кредитів</t>
  </si>
  <si>
    <t>Повернення кредитів</t>
  </si>
  <si>
    <t>Загальний фонд</t>
  </si>
  <si>
    <t>( грн.)</t>
  </si>
  <si>
    <t xml:space="preserve">до рішення Рівненської обласної ради 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</si>
  <si>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</si>
  <si>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</si>
  <si>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</si>
  <si>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</si>
  <si>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</si>
  <si>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t>Всього</t>
  </si>
  <si>
    <t>Додаток 4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</si>
  <si>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</si>
  <si>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</si>
  <si>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</si>
  <si>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</si>
  <si>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Надання кредиту </t>
  </si>
  <si>
    <t>Повернення кредиту</t>
  </si>
  <si>
    <t xml:space="preserve">Зміни до повернення кредитів до обласного бюджету та розподілу надання кредитів з обласного бюджету в 2018 році </t>
  </si>
  <si>
    <t>1110000</t>
  </si>
  <si>
    <t>Управління у справах молоді  та спорту Рівненської обласної державної адміністрації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</si>
  <si>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</si>
  <si>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С.А.Свисталюк</t>
  </si>
  <si>
    <t>від____________2018 року №_____</t>
  </si>
  <si>
    <t>"Про внесення змін до обласного бюджету на 2018 рік"</t>
  </si>
  <si>
    <t>Перший заступник голови обласної ради</t>
  </si>
  <si>
    <t>Додаток 4.1</t>
  </si>
  <si>
    <t>від 07 грудня 2018 року № 1158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</si>
</sst>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&quot;Так&quot;;&quot;Так&quot;;&quot;Ні&quot;"/>
    <numFmt numFmtId="178" formatCode="&quot;True&quot;;&quot;True&quot;;&quot;False&quot;"/>
    <numFmt numFmtId="179" formatCode="&quot;Увімк&quot;;&quot;Увімк&quot;;&quot;Вимк&quot;"/>
    <numFmt numFmtId="180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 applyProtection="1">
      <alignment vertical="top" wrapText="1"/>
      <protection locked="0"/>
    </xf>
    <xf numFmtId="0" fontId="13" fillId="0" borderId="11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17" fillId="33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49" fontId="20" fillId="0" borderId="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S12" sqref="S12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8.125" style="0" customWidth="1"/>
    <col min="4" max="4" width="34.375" style="0" customWidth="1"/>
    <col min="5" max="5" width="11.00390625" style="0" customWidth="1"/>
    <col min="6" max="6" width="13.125" style="0" customWidth="1"/>
    <col min="7" max="7" width="9.00390625" style="0" customWidth="1"/>
    <col min="8" max="8" width="12.875" style="0" customWidth="1"/>
    <col min="9" max="9" width="10.00390625" style="0" customWidth="1"/>
    <col min="10" max="10" width="12.75390625" style="0" customWidth="1"/>
    <col min="11" max="11" width="9.375" style="0" customWidth="1"/>
    <col min="12" max="12" width="12.75390625" style="0" customWidth="1"/>
    <col min="13" max="13" width="13.25390625" style="0" customWidth="1"/>
    <col min="14" max="14" width="14.625" style="0" customWidth="1"/>
    <col min="15" max="15" width="9.125" style="0" customWidth="1"/>
    <col min="16" max="16" width="13.00390625" style="0" customWidth="1"/>
  </cols>
  <sheetData>
    <row r="1" spans="13:14" ht="13.5">
      <c r="M1" s="24" t="s">
        <v>26</v>
      </c>
      <c r="N1" s="24"/>
    </row>
    <row r="2" spans="13:14" ht="13.5">
      <c r="M2" s="2" t="s">
        <v>4</v>
      </c>
      <c r="N2" s="16"/>
    </row>
    <row r="3" spans="13:14" ht="13.5">
      <c r="M3" s="2" t="s">
        <v>24</v>
      </c>
      <c r="N3" s="16"/>
    </row>
    <row r="4" spans="13:14" ht="13.5">
      <c r="M4" s="2" t="s">
        <v>23</v>
      </c>
      <c r="N4" s="16"/>
    </row>
    <row r="5" spans="1:16" ht="93" customHeight="1">
      <c r="A5" s="10"/>
      <c r="B5" s="25" t="s">
        <v>18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4:16" ht="12.75">
      <c r="N6" s="1"/>
      <c r="P6" s="1" t="s">
        <v>3</v>
      </c>
    </row>
    <row r="7" spans="1:16" ht="15">
      <c r="A7" s="26" t="s">
        <v>13</v>
      </c>
      <c r="B7" s="26" t="s">
        <v>14</v>
      </c>
      <c r="C7" s="26" t="s">
        <v>15</v>
      </c>
      <c r="D7" s="29" t="s">
        <v>12</v>
      </c>
      <c r="E7" s="32" t="s">
        <v>0</v>
      </c>
      <c r="F7" s="32"/>
      <c r="G7" s="32"/>
      <c r="H7" s="33"/>
      <c r="I7" s="34" t="s">
        <v>1</v>
      </c>
      <c r="J7" s="32"/>
      <c r="K7" s="32"/>
      <c r="L7" s="32"/>
      <c r="M7" s="35" t="s">
        <v>5</v>
      </c>
      <c r="N7" s="35"/>
      <c r="O7" s="35"/>
      <c r="P7" s="35"/>
    </row>
    <row r="8" spans="1:16" ht="22.5" customHeight="1">
      <c r="A8" s="27"/>
      <c r="B8" s="27"/>
      <c r="C8" s="27"/>
      <c r="D8" s="30"/>
      <c r="E8" s="29" t="s">
        <v>2</v>
      </c>
      <c r="F8" s="29" t="s">
        <v>6</v>
      </c>
      <c r="G8" s="3" t="s">
        <v>7</v>
      </c>
      <c r="H8" s="29" t="s">
        <v>8</v>
      </c>
      <c r="I8" s="29" t="s">
        <v>2</v>
      </c>
      <c r="J8" s="29" t="s">
        <v>6</v>
      </c>
      <c r="K8" s="3" t="s">
        <v>7</v>
      </c>
      <c r="L8" s="29" t="s">
        <v>8</v>
      </c>
      <c r="M8" s="29" t="s">
        <v>2</v>
      </c>
      <c r="N8" s="29" t="s">
        <v>6</v>
      </c>
      <c r="O8" s="3" t="s">
        <v>7</v>
      </c>
      <c r="P8" s="29" t="s">
        <v>8</v>
      </c>
    </row>
    <row r="9" spans="1:16" ht="43.5" customHeight="1">
      <c r="A9" s="28"/>
      <c r="B9" s="28"/>
      <c r="C9" s="28"/>
      <c r="D9" s="31"/>
      <c r="E9" s="31"/>
      <c r="F9" s="31"/>
      <c r="G9" s="3" t="s">
        <v>9</v>
      </c>
      <c r="H9" s="31"/>
      <c r="I9" s="31"/>
      <c r="J9" s="31"/>
      <c r="K9" s="3" t="s">
        <v>9</v>
      </c>
      <c r="L9" s="31"/>
      <c r="M9" s="31"/>
      <c r="N9" s="31"/>
      <c r="O9" s="3" t="s">
        <v>9</v>
      </c>
      <c r="P9" s="31"/>
    </row>
    <row r="10" spans="1:16" ht="45">
      <c r="A10" s="11" t="s">
        <v>19</v>
      </c>
      <c r="B10" s="11"/>
      <c r="C10" s="11"/>
      <c r="D10" s="12" t="s">
        <v>20</v>
      </c>
      <c r="E10" s="17">
        <f>E11</f>
        <v>0</v>
      </c>
      <c r="F10" s="17">
        <f aca="true" t="shared" si="0" ref="F10:P11">F11</f>
        <v>15641.9</v>
      </c>
      <c r="G10" s="17">
        <f t="shared" si="0"/>
        <v>0</v>
      </c>
      <c r="H10" s="17">
        <f t="shared" si="0"/>
        <v>15641.9</v>
      </c>
      <c r="I10" s="17">
        <f t="shared" si="0"/>
        <v>0</v>
      </c>
      <c r="J10" s="17">
        <f t="shared" si="0"/>
        <v>-13172.93</v>
      </c>
      <c r="K10" s="17">
        <f t="shared" si="0"/>
        <v>0</v>
      </c>
      <c r="L10" s="17">
        <f t="shared" si="0"/>
        <v>-13172.93</v>
      </c>
      <c r="M10" s="17">
        <f t="shared" si="0"/>
        <v>0</v>
      </c>
      <c r="N10" s="17">
        <f t="shared" si="0"/>
        <v>2468.9699999999993</v>
      </c>
      <c r="O10" s="17">
        <f t="shared" si="0"/>
        <v>0</v>
      </c>
      <c r="P10" s="17">
        <f t="shared" si="0"/>
        <v>2468.9699999999993</v>
      </c>
    </row>
    <row r="11" spans="1:16" ht="45">
      <c r="A11" s="11" t="s">
        <v>19</v>
      </c>
      <c r="B11" s="11"/>
      <c r="C11" s="11"/>
      <c r="D11" s="12" t="s">
        <v>20</v>
      </c>
      <c r="E11" s="17">
        <f>E12</f>
        <v>0</v>
      </c>
      <c r="F11" s="17">
        <f t="shared" si="0"/>
        <v>15641.9</v>
      </c>
      <c r="G11" s="17">
        <f t="shared" si="0"/>
        <v>0</v>
      </c>
      <c r="H11" s="17">
        <f t="shared" si="0"/>
        <v>15641.9</v>
      </c>
      <c r="I11" s="17">
        <f t="shared" si="0"/>
        <v>0</v>
      </c>
      <c r="J11" s="17">
        <f t="shared" si="0"/>
        <v>-13172.93</v>
      </c>
      <c r="K11" s="17">
        <f t="shared" si="0"/>
        <v>0</v>
      </c>
      <c r="L11" s="17">
        <f t="shared" si="0"/>
        <v>-13172.93</v>
      </c>
      <c r="M11" s="17">
        <f t="shared" si="0"/>
        <v>0</v>
      </c>
      <c r="N11" s="17">
        <f t="shared" si="0"/>
        <v>2468.9699999999993</v>
      </c>
      <c r="O11" s="17">
        <f t="shared" si="0"/>
        <v>0</v>
      </c>
      <c r="P11" s="17">
        <f t="shared" si="0"/>
        <v>2468.9699999999993</v>
      </c>
    </row>
    <row r="12" spans="1:16" ht="76.5">
      <c r="A12" s="8">
        <v>1118820</v>
      </c>
      <c r="B12" s="8">
        <v>8820</v>
      </c>
      <c r="C12" s="6"/>
      <c r="D12" s="7" t="s">
        <v>21</v>
      </c>
      <c r="E12" s="18">
        <f>E13+E14</f>
        <v>0</v>
      </c>
      <c r="F12" s="18">
        <f aca="true" t="shared" si="1" ref="F12:P12">F13+F14</f>
        <v>15641.9</v>
      </c>
      <c r="G12" s="18">
        <f t="shared" si="1"/>
        <v>0</v>
      </c>
      <c r="H12" s="18">
        <f t="shared" si="1"/>
        <v>15641.9</v>
      </c>
      <c r="I12" s="18">
        <f t="shared" si="1"/>
        <v>0</v>
      </c>
      <c r="J12" s="18">
        <f t="shared" si="1"/>
        <v>-13172.93</v>
      </c>
      <c r="K12" s="18">
        <f t="shared" si="1"/>
        <v>0</v>
      </c>
      <c r="L12" s="18">
        <f t="shared" si="1"/>
        <v>-13172.93</v>
      </c>
      <c r="M12" s="18">
        <f t="shared" si="1"/>
        <v>0</v>
      </c>
      <c r="N12" s="18">
        <f t="shared" si="1"/>
        <v>2468.9699999999993</v>
      </c>
      <c r="O12" s="18">
        <f t="shared" si="1"/>
        <v>0</v>
      </c>
      <c r="P12" s="18">
        <f t="shared" si="1"/>
        <v>2468.9699999999993</v>
      </c>
    </row>
    <row r="13" spans="1:16" ht="16.5">
      <c r="A13" s="13">
        <v>1118821</v>
      </c>
      <c r="B13" s="13">
        <v>8821</v>
      </c>
      <c r="C13" s="14">
        <v>1060</v>
      </c>
      <c r="D13" s="15" t="s">
        <v>16</v>
      </c>
      <c r="E13" s="19"/>
      <c r="F13" s="20">
        <v>15641.9</v>
      </c>
      <c r="G13" s="20"/>
      <c r="H13" s="20">
        <f>E13+F13</f>
        <v>15641.9</v>
      </c>
      <c r="I13" s="20"/>
      <c r="J13" s="20"/>
      <c r="K13" s="20"/>
      <c r="L13" s="21">
        <f>J13+I13</f>
        <v>0</v>
      </c>
      <c r="M13" s="21">
        <f>E13+I13</f>
        <v>0</v>
      </c>
      <c r="N13" s="21">
        <f>F13+J13</f>
        <v>15641.9</v>
      </c>
      <c r="O13" s="22"/>
      <c r="P13" s="22">
        <f>H13+L13</f>
        <v>15641.9</v>
      </c>
    </row>
    <row r="14" spans="1:16" ht="16.5">
      <c r="A14" s="13">
        <v>1118822</v>
      </c>
      <c r="B14" s="13">
        <v>8822</v>
      </c>
      <c r="C14" s="14">
        <v>1060</v>
      </c>
      <c r="D14" s="15" t="s">
        <v>17</v>
      </c>
      <c r="E14" s="19"/>
      <c r="F14" s="20"/>
      <c r="G14" s="20"/>
      <c r="H14" s="20"/>
      <c r="I14" s="20"/>
      <c r="J14" s="20">
        <v>-13172.93</v>
      </c>
      <c r="K14" s="20"/>
      <c r="L14" s="21">
        <f>J14+I14</f>
        <v>-13172.93</v>
      </c>
      <c r="M14" s="21">
        <f>E14+I14</f>
        <v>0</v>
      </c>
      <c r="N14" s="21">
        <f>F14+J14</f>
        <v>-13172.93</v>
      </c>
      <c r="O14" s="22"/>
      <c r="P14" s="22">
        <f>H14+L14</f>
        <v>-13172.93</v>
      </c>
    </row>
    <row r="15" spans="1:16" ht="16.5">
      <c r="A15" s="4"/>
      <c r="B15" s="4"/>
      <c r="C15" s="4"/>
      <c r="D15" s="5" t="s">
        <v>10</v>
      </c>
      <c r="E15" s="23">
        <f>E10</f>
        <v>0</v>
      </c>
      <c r="F15" s="23">
        <f aca="true" t="shared" si="2" ref="F15:P15">F10</f>
        <v>15641.9</v>
      </c>
      <c r="G15" s="23">
        <f t="shared" si="2"/>
        <v>0</v>
      </c>
      <c r="H15" s="23">
        <f t="shared" si="2"/>
        <v>15641.9</v>
      </c>
      <c r="I15" s="23">
        <f t="shared" si="2"/>
        <v>0</v>
      </c>
      <c r="J15" s="23">
        <f t="shared" si="2"/>
        <v>-13172.93</v>
      </c>
      <c r="K15" s="23">
        <f t="shared" si="2"/>
        <v>0</v>
      </c>
      <c r="L15" s="23">
        <f t="shared" si="2"/>
        <v>-13172.93</v>
      </c>
      <c r="M15" s="23">
        <f t="shared" si="2"/>
        <v>0</v>
      </c>
      <c r="N15" s="23">
        <f t="shared" si="2"/>
        <v>2468.9699999999993</v>
      </c>
      <c r="O15" s="23">
        <f t="shared" si="2"/>
        <v>0</v>
      </c>
      <c r="P15" s="23">
        <f t="shared" si="2"/>
        <v>2468.9699999999993</v>
      </c>
    </row>
    <row r="17" spans="1:14" ht="89.25" customHeight="1">
      <c r="A17" s="36" t="s">
        <v>25</v>
      </c>
      <c r="B17" s="36"/>
      <c r="C17" s="36"/>
      <c r="D17" s="36"/>
      <c r="E17" s="9"/>
      <c r="F17" s="9"/>
      <c r="G17" s="9"/>
      <c r="H17" s="9"/>
      <c r="I17" s="9"/>
      <c r="J17" s="9"/>
      <c r="K17" s="9"/>
      <c r="L17" s="9"/>
      <c r="M17" s="37" t="s">
        <v>22</v>
      </c>
      <c r="N17" s="37"/>
    </row>
  </sheetData>
  <sheetProtection/>
  <mergeCells count="20">
    <mergeCell ref="N8:N9"/>
    <mergeCell ref="P8:P9"/>
    <mergeCell ref="A17:D17"/>
    <mergeCell ref="M17:N17"/>
    <mergeCell ref="F8:F9"/>
    <mergeCell ref="H8:H9"/>
    <mergeCell ref="I8:I9"/>
    <mergeCell ref="J8:J9"/>
    <mergeCell ref="L8:L9"/>
    <mergeCell ref="M8:M9"/>
    <mergeCell ref="M1:N1"/>
    <mergeCell ref="B5:P5"/>
    <mergeCell ref="A7:A9"/>
    <mergeCell ref="B7:B9"/>
    <mergeCell ref="C7:C9"/>
    <mergeCell ref="D7:D9"/>
    <mergeCell ref="E7:H7"/>
    <mergeCell ref="I7:L7"/>
    <mergeCell ref="M7:P7"/>
    <mergeCell ref="E8:E9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3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H1">
      <selection activeCell="M4" sqref="M4"/>
    </sheetView>
  </sheetViews>
  <sheetFormatPr defaultColWidth="9.00390625" defaultRowHeight="12.75"/>
  <cols>
    <col min="1" max="1" width="12.25390625" style="0" customWidth="1"/>
    <col min="2" max="2" width="10.625" style="0" customWidth="1"/>
    <col min="3" max="3" width="7.25390625" style="0" customWidth="1"/>
    <col min="4" max="4" width="31.375" style="0" customWidth="1"/>
    <col min="5" max="5" width="14.75390625" style="0" bestFit="1" customWidth="1"/>
    <col min="6" max="6" width="15.375" style="0" customWidth="1"/>
    <col min="7" max="7" width="9.00390625" style="0" customWidth="1"/>
    <col min="8" max="8" width="14.75390625" style="0" bestFit="1" customWidth="1"/>
    <col min="9" max="9" width="10.00390625" style="0" customWidth="1"/>
    <col min="10" max="10" width="16.25390625" style="0" bestFit="1" customWidth="1"/>
    <col min="11" max="11" width="9.375" style="0" customWidth="1"/>
    <col min="12" max="12" width="15.625" style="0" bestFit="1" customWidth="1"/>
    <col min="13" max="13" width="15.25390625" style="0" customWidth="1"/>
    <col min="14" max="14" width="14.625" style="0" customWidth="1"/>
    <col min="15" max="15" width="9.125" style="0" customWidth="1"/>
    <col min="16" max="16" width="16.375" style="0" customWidth="1"/>
  </cols>
  <sheetData>
    <row r="1" spans="13:14" ht="13.5">
      <c r="M1" s="24" t="s">
        <v>11</v>
      </c>
      <c r="N1" s="24"/>
    </row>
    <row r="2" spans="13:14" ht="13.5">
      <c r="M2" s="2" t="s">
        <v>4</v>
      </c>
      <c r="N2" s="16"/>
    </row>
    <row r="3" spans="13:14" ht="13.5">
      <c r="M3" s="2" t="s">
        <v>24</v>
      </c>
      <c r="N3" s="16"/>
    </row>
    <row r="4" spans="13:14" ht="13.5">
      <c r="M4" s="2" t="s">
        <v>27</v>
      </c>
      <c r="N4" s="16"/>
    </row>
    <row r="5" spans="1:16" ht="93" customHeight="1">
      <c r="A5" s="10"/>
      <c r="B5" s="25" t="s">
        <v>18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4:16" ht="12.75">
      <c r="N6" s="1"/>
      <c r="P6" s="1" t="s">
        <v>3</v>
      </c>
    </row>
    <row r="7" spans="1:16" ht="15">
      <c r="A7" s="26" t="s">
        <v>13</v>
      </c>
      <c r="B7" s="26" t="s">
        <v>14</v>
      </c>
      <c r="C7" s="26" t="s">
        <v>15</v>
      </c>
      <c r="D7" s="29" t="s">
        <v>12</v>
      </c>
      <c r="E7" s="32" t="s">
        <v>0</v>
      </c>
      <c r="F7" s="32"/>
      <c r="G7" s="32"/>
      <c r="H7" s="33"/>
      <c r="I7" s="34" t="s">
        <v>1</v>
      </c>
      <c r="J7" s="32"/>
      <c r="K7" s="32"/>
      <c r="L7" s="32"/>
      <c r="M7" s="35" t="s">
        <v>5</v>
      </c>
      <c r="N7" s="35"/>
      <c r="O7" s="35"/>
      <c r="P7" s="35"/>
    </row>
    <row r="8" spans="1:16" ht="22.5" customHeight="1">
      <c r="A8" s="27"/>
      <c r="B8" s="27"/>
      <c r="C8" s="27"/>
      <c r="D8" s="30"/>
      <c r="E8" s="29" t="s">
        <v>2</v>
      </c>
      <c r="F8" s="29" t="s">
        <v>6</v>
      </c>
      <c r="G8" s="3" t="s">
        <v>7</v>
      </c>
      <c r="H8" s="29" t="s">
        <v>8</v>
      </c>
      <c r="I8" s="29" t="s">
        <v>2</v>
      </c>
      <c r="J8" s="29" t="s">
        <v>6</v>
      </c>
      <c r="K8" s="3" t="s">
        <v>7</v>
      </c>
      <c r="L8" s="29" t="s">
        <v>8</v>
      </c>
      <c r="M8" s="29" t="s">
        <v>2</v>
      </c>
      <c r="N8" s="29" t="s">
        <v>6</v>
      </c>
      <c r="O8" s="3" t="s">
        <v>7</v>
      </c>
      <c r="P8" s="29" t="s">
        <v>8</v>
      </c>
    </row>
    <row r="9" spans="1:16" ht="63" customHeight="1">
      <c r="A9" s="28"/>
      <c r="B9" s="28"/>
      <c r="C9" s="28"/>
      <c r="D9" s="31"/>
      <c r="E9" s="31"/>
      <c r="F9" s="31"/>
      <c r="G9" s="3" t="s">
        <v>9</v>
      </c>
      <c r="H9" s="31"/>
      <c r="I9" s="31"/>
      <c r="J9" s="31"/>
      <c r="K9" s="3" t="s">
        <v>9</v>
      </c>
      <c r="L9" s="31"/>
      <c r="M9" s="31"/>
      <c r="N9" s="31"/>
      <c r="O9" s="3" t="s">
        <v>9</v>
      </c>
      <c r="P9" s="31"/>
    </row>
    <row r="10" spans="1:16" ht="45">
      <c r="A10" s="11" t="s">
        <v>19</v>
      </c>
      <c r="B10" s="11"/>
      <c r="C10" s="11"/>
      <c r="D10" s="12" t="s">
        <v>20</v>
      </c>
      <c r="E10" s="17">
        <v>0</v>
      </c>
      <c r="F10" s="17">
        <v>396755.22000000003</v>
      </c>
      <c r="G10" s="17">
        <v>0</v>
      </c>
      <c r="H10" s="17">
        <v>396755.22000000003</v>
      </c>
      <c r="I10" s="17">
        <v>0</v>
      </c>
      <c r="J10" s="17">
        <v>-77312.16</v>
      </c>
      <c r="K10" s="17">
        <v>0</v>
      </c>
      <c r="L10" s="17">
        <v>-77312.16</v>
      </c>
      <c r="M10" s="17">
        <v>0</v>
      </c>
      <c r="N10" s="17">
        <v>319443.05999999994</v>
      </c>
      <c r="O10" s="17">
        <v>0</v>
      </c>
      <c r="P10" s="17">
        <v>319443.05999999994</v>
      </c>
    </row>
    <row r="11" spans="1:16" ht="45">
      <c r="A11" s="11" t="s">
        <v>19</v>
      </c>
      <c r="B11" s="11"/>
      <c r="C11" s="11"/>
      <c r="D11" s="12" t="s">
        <v>20</v>
      </c>
      <c r="E11" s="17">
        <v>0</v>
      </c>
      <c r="F11" s="17">
        <v>396755.22000000003</v>
      </c>
      <c r="G11" s="17">
        <v>0</v>
      </c>
      <c r="H11" s="17">
        <v>396755.22000000003</v>
      </c>
      <c r="I11" s="17">
        <v>0</v>
      </c>
      <c r="J11" s="17">
        <v>-77312.16</v>
      </c>
      <c r="K11" s="17">
        <v>0</v>
      </c>
      <c r="L11" s="17">
        <v>-77312.16</v>
      </c>
      <c r="M11" s="17">
        <v>0</v>
      </c>
      <c r="N11" s="17">
        <v>319443.05999999994</v>
      </c>
      <c r="O11" s="17">
        <v>0</v>
      </c>
      <c r="P11" s="17">
        <v>319443.05999999994</v>
      </c>
    </row>
    <row r="12" spans="1:16" ht="76.5">
      <c r="A12" s="8">
        <v>1118820</v>
      </c>
      <c r="B12" s="8">
        <v>8820</v>
      </c>
      <c r="C12" s="6"/>
      <c r="D12" s="7" t="s">
        <v>21</v>
      </c>
      <c r="E12" s="18">
        <v>0</v>
      </c>
      <c r="F12" s="18">
        <v>396755.22</v>
      </c>
      <c r="G12" s="18">
        <v>0</v>
      </c>
      <c r="H12" s="18">
        <v>396755.22</v>
      </c>
      <c r="I12" s="18">
        <v>0</v>
      </c>
      <c r="J12" s="18">
        <v>-77312.16</v>
      </c>
      <c r="K12" s="18">
        <v>0</v>
      </c>
      <c r="L12" s="18">
        <v>-77312.16</v>
      </c>
      <c r="M12" s="18">
        <v>0</v>
      </c>
      <c r="N12" s="18">
        <v>319443.05999999994</v>
      </c>
      <c r="O12" s="18">
        <v>0</v>
      </c>
      <c r="P12" s="18">
        <v>319443.05999999994</v>
      </c>
    </row>
    <row r="13" spans="1:16" ht="16.5">
      <c r="A13" s="13">
        <v>1118821</v>
      </c>
      <c r="B13" s="13">
        <v>8821</v>
      </c>
      <c r="C13" s="14">
        <v>1060</v>
      </c>
      <c r="D13" s="15" t="s">
        <v>16</v>
      </c>
      <c r="E13" s="19">
        <v>0</v>
      </c>
      <c r="F13" s="19">
        <v>396755.22</v>
      </c>
      <c r="G13" s="19">
        <v>0</v>
      </c>
      <c r="H13" s="19">
        <v>396755.22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396755.22</v>
      </c>
      <c r="O13" s="19">
        <v>0</v>
      </c>
      <c r="P13" s="22">
        <v>396755.22</v>
      </c>
    </row>
    <row r="14" spans="1:16" ht="16.5">
      <c r="A14" s="13">
        <v>1118822</v>
      </c>
      <c r="B14" s="13">
        <v>8822</v>
      </c>
      <c r="C14" s="14">
        <v>1060</v>
      </c>
      <c r="D14" s="15" t="s">
        <v>17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-77312.16</v>
      </c>
      <c r="K14" s="19">
        <v>0</v>
      </c>
      <c r="L14" s="19">
        <v>-77312.16</v>
      </c>
      <c r="M14" s="19">
        <v>0</v>
      </c>
      <c r="N14" s="19">
        <v>-77312.16</v>
      </c>
      <c r="O14" s="19">
        <v>0</v>
      </c>
      <c r="P14" s="22">
        <v>-77312.16</v>
      </c>
    </row>
    <row r="15" spans="1:16" ht="16.5">
      <c r="A15" s="4"/>
      <c r="B15" s="4"/>
      <c r="C15" s="4"/>
      <c r="D15" s="5" t="s">
        <v>10</v>
      </c>
      <c r="E15" s="23">
        <v>2700000</v>
      </c>
      <c r="F15" s="23">
        <v>1896755.22</v>
      </c>
      <c r="G15" s="23">
        <v>0</v>
      </c>
      <c r="H15" s="23">
        <v>4596755.22</v>
      </c>
      <c r="I15" s="23">
        <v>0</v>
      </c>
      <c r="J15" s="23">
        <v>-1577312.16</v>
      </c>
      <c r="K15" s="23">
        <v>0</v>
      </c>
      <c r="L15" s="23">
        <v>-1577312.16</v>
      </c>
      <c r="M15" s="23">
        <v>2700000</v>
      </c>
      <c r="N15" s="23">
        <v>319443.05999999994</v>
      </c>
      <c r="O15" s="23">
        <v>0</v>
      </c>
      <c r="P15" s="23">
        <v>3019443.06</v>
      </c>
    </row>
    <row r="17" spans="1:14" ht="89.25" customHeight="1">
      <c r="A17" s="36" t="s">
        <v>25</v>
      </c>
      <c r="B17" s="36"/>
      <c r="C17" s="36"/>
      <c r="D17" s="36"/>
      <c r="E17" s="9"/>
      <c r="F17" s="9"/>
      <c r="G17" s="9"/>
      <c r="H17" s="9"/>
      <c r="I17" s="9"/>
      <c r="J17" s="9"/>
      <c r="K17" s="9"/>
      <c r="L17" s="9"/>
      <c r="M17" s="37" t="s">
        <v>22</v>
      </c>
      <c r="N17" s="37"/>
    </row>
  </sheetData>
  <sheetProtection/>
  <mergeCells count="20">
    <mergeCell ref="M1:N1"/>
    <mergeCell ref="B5:P5"/>
    <mergeCell ref="A7:A9"/>
    <mergeCell ref="B7:B9"/>
    <mergeCell ref="C7:C9"/>
    <mergeCell ref="D7:D9"/>
    <mergeCell ref="E7:H7"/>
    <mergeCell ref="I7:L7"/>
    <mergeCell ref="M7:P7"/>
    <mergeCell ref="E8:E9"/>
    <mergeCell ref="N8:N9"/>
    <mergeCell ref="P8:P9"/>
    <mergeCell ref="A17:D17"/>
    <mergeCell ref="M17:N17"/>
    <mergeCell ref="F8:F9"/>
    <mergeCell ref="H8:H9"/>
    <mergeCell ref="I8:I9"/>
    <mergeCell ref="J8:J9"/>
    <mergeCell ref="L8:L9"/>
    <mergeCell ref="M8:M9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1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user1</cp:lastModifiedBy>
  <cp:lastPrinted>2018-03-19T08:13:39Z</cp:lastPrinted>
  <dcterms:created xsi:type="dcterms:W3CDTF">2006-12-23T10:31:38Z</dcterms:created>
  <dcterms:modified xsi:type="dcterms:W3CDTF">2018-12-14T08:10:47Z</dcterms:modified>
  <cp:category/>
  <cp:version/>
  <cp:contentType/>
  <cp:contentStatus/>
</cp:coreProperties>
</file>